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1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<sst xmlns="http://schemas.openxmlformats.org/spreadsheetml/2006/main" count="44" uniqueCount="29">
  <si>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</si>
  <si>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</si>
  <si>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</si>
  <si>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</si>
  <si>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</si>
  <si>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</si>
  <si>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</si>
  <si>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Комсомольская 69</t>
  </si>
  <si>
    <t>Цена</t>
  </si>
  <si>
    <t>Трудозатраты</t>
  </si>
  <si>
    <t>Примечание</t>
  </si>
  <si>
    <t>2015 год</t>
  </si>
  <si>
    <t>подвал под 1 подъездом</t>
  </si>
  <si>
    <t>текущий ремонт</t>
  </si>
  <si>
    <t>перенос выпусков  с рассоединением стояков</t>
  </si>
  <si>
    <t>акт № 780 от 31.08.2015</t>
  </si>
  <si>
    <t>1 корпус</t>
  </si>
  <si>
    <t>замена участка (сгона) на стояке  ГВС  и вентиля ф25  в подвале под кв.6</t>
  </si>
  <si>
    <t>акт №1173 от 30.10.2015</t>
  </si>
  <si>
    <t>цокольный этаж</t>
  </si>
  <si>
    <t>изготовление 4х решеток в цокольном этаже, изготовление и установка окнных блоков 4 шт. в цокольном этаже</t>
  </si>
  <si>
    <t>подвал под 2 подъездом кв.70</t>
  </si>
  <si>
    <t>смена участка трубопровода</t>
  </si>
  <si>
    <t>подвал под 2 подъездом</t>
  </si>
  <si>
    <t>смена ОПУ ХВС</t>
  </si>
  <si>
    <t>2 подъезд</t>
  </si>
  <si>
    <t xml:space="preserve">замена датчик движения, восстановление освещения </t>
  </si>
  <si>
    <t>акт №11 от 25.01.2016</t>
  </si>
  <si>
    <t>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</si>
</sst>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#,##0.00_р_."/>
    <numFmt numFmtId="172" formatCode="[$-FC19]d\ mmmm\ yyyy\ &quot;г.&quot;"/>
  </numFmts>
  <fonts count="24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" fontId="5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20" borderId="0" xfId="0" applyNumberFormat="1" applyFont="1" applyFill="1" applyAlignment="1">
      <alignment wrapText="1"/>
    </xf>
    <xf numFmtId="0" fontId="0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20" borderId="0" xfId="0" applyFont="1" applyFill="1" applyAlignment="1">
      <alignment horizontal="center" vertical="center" wrapText="1"/>
    </xf>
    <xf numFmtId="0" fontId="0" fillId="2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right"/>
    </xf>
    <xf numFmtId="4" fontId="2" fillId="2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23" fillId="0" borderId="11" xfId="0" applyFont="1" applyBorder="1" applyAlignment="1">
      <alignment horizontal="center"/>
    </xf>
    <xf numFmtId="0" fontId="4" fillId="2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D70" sqref="D70"/>
    </sheetView>
  </sheetViews>
  <sheetFormatPr defaultColWidth="9.00390625" defaultRowHeight="12.75"/>
  <cols>
    <col min="1" max="1" width="2.875" style="1" customWidth="1"/>
    <col min="2" max="2" width="17.75390625" style="32" customWidth="1"/>
    <col min="3" max="3" width="37.75390625" style="1" customWidth="1"/>
    <col min="4" max="4" width="27.87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7" customWidth="1"/>
    <col min="9" max="16384" width="9.125" style="1" customWidth="1"/>
  </cols>
  <sheetData>
    <row r="1" spans="1:8" ht="18.75">
      <c r="A1" s="54" t="s">
        <v>7</v>
      </c>
      <c r="B1" s="54"/>
      <c r="C1" s="54"/>
      <c r="D1" s="54"/>
      <c r="E1" s="54"/>
      <c r="F1" s="54"/>
      <c r="G1" s="54"/>
      <c r="H1" s="54"/>
    </row>
    <row r="2" spans="1:8" ht="28.5" customHeight="1">
      <c r="A2" s="6" t="s">
        <v>0</v>
      </c>
      <c r="B2" s="31" t="s">
        <v>1</v>
      </c>
      <c r="C2" s="6" t="s">
        <v>2</v>
      </c>
      <c r="D2" s="6" t="s">
        <v>10</v>
      </c>
      <c r="E2" s="6" t="s">
        <v>8</v>
      </c>
      <c r="F2" s="6" t="s">
        <v>9</v>
      </c>
      <c r="G2" s="6" t="s">
        <v>4</v>
      </c>
      <c r="H2" s="16" t="s">
        <v>3</v>
      </c>
    </row>
    <row r="3" spans="1:8" ht="20.25">
      <c r="A3" s="49"/>
      <c r="B3" s="50"/>
      <c r="C3" s="49" t="s">
        <v>13</v>
      </c>
      <c r="D3" s="51" t="s">
        <v>28</v>
      </c>
      <c r="E3" s="49"/>
      <c r="F3" s="49"/>
      <c r="G3" s="49"/>
      <c r="H3" s="52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42370</v>
      </c>
    </row>
    <row r="6" spans="2:8" ht="25.5">
      <c r="B6" s="32" t="s">
        <v>25</v>
      </c>
      <c r="C6" s="53" t="s">
        <v>26</v>
      </c>
      <c r="D6" s="5" t="s">
        <v>27</v>
      </c>
      <c r="H6" s="17">
        <v>979.45</v>
      </c>
    </row>
    <row r="7" ht="18">
      <c r="D7" s="2"/>
    </row>
    <row r="8" spans="1:8" ht="12.75">
      <c r="A8" s="15"/>
      <c r="B8" s="33"/>
      <c r="C8" s="15"/>
      <c r="D8" s="15"/>
      <c r="E8" s="15"/>
      <c r="F8" s="15"/>
      <c r="G8" s="15"/>
      <c r="H8" s="24">
        <f>SUM(H6:H7)</f>
        <v>979.45</v>
      </c>
    </row>
    <row r="9" spans="1:8" s="14" customFormat="1" ht="12.75">
      <c r="A9" s="4"/>
      <c r="B9" s="32"/>
      <c r="C9" s="4"/>
      <c r="D9" s="4"/>
      <c r="E9" s="4"/>
      <c r="F9" s="4"/>
      <c r="G9" s="4"/>
      <c r="H9" s="4"/>
    </row>
    <row r="10" ht="18">
      <c r="D10" s="2">
        <v>42401</v>
      </c>
    </row>
    <row r="11" ht="18">
      <c r="D11" s="2"/>
    </row>
    <row r="12" ht="18">
      <c r="D12" s="2"/>
    </row>
    <row r="13" spans="1:8" ht="12.75">
      <c r="A13" s="3"/>
      <c r="B13" s="34"/>
      <c r="C13" s="3"/>
      <c r="D13" s="3"/>
      <c r="E13" s="3"/>
      <c r="F13" s="3"/>
      <c r="G13" s="3"/>
      <c r="H13" s="19">
        <v>0</v>
      </c>
    </row>
    <row r="14" ht="12.75" customHeight="1"/>
    <row r="15" ht="18" customHeight="1">
      <c r="D15" s="2">
        <v>42430</v>
      </c>
    </row>
    <row r="16" ht="18" customHeight="1">
      <c r="D16" s="2"/>
    </row>
    <row r="17" spans="1:8" s="7" customFormat="1" ht="12.75" customHeight="1">
      <c r="A17" s="9"/>
      <c r="B17" s="35"/>
      <c r="C17" s="9"/>
      <c r="D17" s="10"/>
      <c r="E17" s="11"/>
      <c r="F17" s="9"/>
      <c r="G17" s="9"/>
      <c r="H17" s="20">
        <v>0</v>
      </c>
    </row>
    <row r="18" ht="12.75" customHeight="1"/>
    <row r="19" ht="18" customHeight="1">
      <c r="D19" s="2">
        <v>42461</v>
      </c>
    </row>
    <row r="20" ht="12.75" customHeight="1"/>
    <row r="21" ht="12.75" customHeight="1">
      <c r="D21" s="44"/>
    </row>
    <row r="22" spans="1:8" ht="12.75" customHeight="1">
      <c r="A22" s="3"/>
      <c r="B22" s="34"/>
      <c r="C22" s="3"/>
      <c r="D22" s="3"/>
      <c r="E22" s="3"/>
      <c r="F22" s="3"/>
      <c r="G22" s="3"/>
      <c r="H22" s="19">
        <f>SUM(H20:H21)</f>
        <v>0</v>
      </c>
    </row>
    <row r="23" spans="2:8" s="13" customFormat="1" ht="12.75" customHeight="1">
      <c r="B23" s="36"/>
      <c r="H23" s="21"/>
    </row>
    <row r="24" spans="2:8" s="13" customFormat="1" ht="18" customHeight="1">
      <c r="B24" s="36"/>
      <c r="D24" s="2">
        <v>42491</v>
      </c>
      <c r="H24" s="21"/>
    </row>
    <row r="25" spans="2:8" s="13" customFormat="1" ht="18" customHeight="1">
      <c r="B25" s="36"/>
      <c r="D25" s="2"/>
      <c r="H25" s="21"/>
    </row>
    <row r="26" spans="2:8" s="13" customFormat="1" ht="18" customHeight="1">
      <c r="B26" s="36"/>
      <c r="D26" s="2"/>
      <c r="H26" s="21"/>
    </row>
    <row r="27" spans="1:8" s="13" customFormat="1" ht="12.75" customHeight="1">
      <c r="A27" s="3"/>
      <c r="B27" s="34"/>
      <c r="C27" s="3"/>
      <c r="D27" s="3"/>
      <c r="E27" s="3"/>
      <c r="F27" s="3"/>
      <c r="G27" s="3"/>
      <c r="H27" s="19">
        <v>0</v>
      </c>
    </row>
    <row r="28" spans="2:8" s="13" customFormat="1" ht="12.75" customHeight="1">
      <c r="B28" s="37"/>
      <c r="C28" s="12"/>
      <c r="D28" s="23"/>
      <c r="E28" s="12"/>
      <c r="F28" s="12"/>
      <c r="G28" s="12"/>
      <c r="H28" s="18"/>
    </row>
    <row r="29" spans="2:8" s="13" customFormat="1" ht="18" customHeight="1">
      <c r="B29" s="36"/>
      <c r="D29" s="2">
        <v>42522</v>
      </c>
      <c r="H29" s="21"/>
    </row>
    <row r="30" spans="2:8" s="13" customFormat="1" ht="13.5" customHeight="1">
      <c r="B30" s="38"/>
      <c r="C30" s="26"/>
      <c r="D30" s="23"/>
      <c r="E30" s="12"/>
      <c r="F30" s="12"/>
      <c r="G30" s="12"/>
      <c r="H30" s="18"/>
    </row>
    <row r="31" spans="2:8" s="13" customFormat="1" ht="12.75" customHeight="1">
      <c r="B31" s="37"/>
      <c r="C31" s="12"/>
      <c r="D31" s="23"/>
      <c r="E31" s="12"/>
      <c r="F31" s="12"/>
      <c r="G31" s="12"/>
      <c r="H31" s="18"/>
    </row>
    <row r="32" spans="1:8" s="13" customFormat="1" ht="15" customHeight="1">
      <c r="A32" s="3"/>
      <c r="B32" s="34"/>
      <c r="C32" s="3"/>
      <c r="D32" s="3"/>
      <c r="E32" s="3"/>
      <c r="F32" s="3"/>
      <c r="G32" s="3"/>
      <c r="H32" s="19">
        <f>SUM(H30:H31)</f>
        <v>0</v>
      </c>
    </row>
    <row r="33" spans="1:8" s="13" customFormat="1" ht="15" customHeight="1">
      <c r="A33" s="22"/>
      <c r="B33" s="37"/>
      <c r="C33" s="22"/>
      <c r="D33" s="22"/>
      <c r="E33" s="22"/>
      <c r="F33" s="22"/>
      <c r="G33" s="22"/>
      <c r="H33" s="22"/>
    </row>
    <row r="34" spans="1:8" s="13" customFormat="1" ht="15" customHeight="1">
      <c r="A34" s="3"/>
      <c r="B34" s="55" t="s">
        <v>6</v>
      </c>
      <c r="C34" s="55"/>
      <c r="D34" s="3"/>
      <c r="E34" s="3"/>
      <c r="F34" s="3"/>
      <c r="G34" s="3"/>
      <c r="H34" s="19">
        <f>H8+H13+H17+H22+H27+H32</f>
        <v>979.45</v>
      </c>
    </row>
    <row r="35" spans="2:8" s="13" customFormat="1" ht="12.75" customHeight="1">
      <c r="B35" s="37"/>
      <c r="C35" s="12"/>
      <c r="D35" s="23"/>
      <c r="E35" s="12"/>
      <c r="F35" s="12"/>
      <c r="G35" s="12"/>
      <c r="H35" s="18"/>
    </row>
    <row r="36" spans="2:8" s="13" customFormat="1" ht="18" customHeight="1">
      <c r="B36" s="37"/>
      <c r="C36" s="12"/>
      <c r="D36" s="2">
        <v>42552</v>
      </c>
      <c r="E36" s="12"/>
      <c r="F36" s="12"/>
      <c r="G36" s="12"/>
      <c r="H36" s="18"/>
    </row>
    <row r="37" spans="2:8" s="13" customFormat="1" ht="12.75" customHeight="1">
      <c r="B37" s="37"/>
      <c r="C37" s="12"/>
      <c r="D37" s="23"/>
      <c r="E37" s="12"/>
      <c r="F37" s="12"/>
      <c r="G37" s="12"/>
      <c r="H37" s="18"/>
    </row>
    <row r="38" spans="2:8" s="13" customFormat="1" ht="12.75" customHeight="1">
      <c r="B38" s="37"/>
      <c r="C38" s="12"/>
      <c r="D38" s="23"/>
      <c r="E38" s="12"/>
      <c r="F38" s="12"/>
      <c r="G38" s="12"/>
      <c r="H38" s="18"/>
    </row>
    <row r="39" spans="2:8" s="13" customFormat="1" ht="12.75" customHeight="1">
      <c r="B39" s="36"/>
      <c r="H39" s="21"/>
    </row>
    <row r="40" spans="1:8" s="13" customFormat="1" ht="12.75" customHeight="1">
      <c r="A40" s="3"/>
      <c r="B40" s="34"/>
      <c r="C40" s="3"/>
      <c r="D40" s="3"/>
      <c r="E40" s="3"/>
      <c r="F40" s="3"/>
      <c r="G40" s="3"/>
      <c r="H40" s="19">
        <f>SUM(H38:H39)</f>
        <v>0</v>
      </c>
    </row>
    <row r="41" spans="2:8" s="13" customFormat="1" ht="12.75" customHeight="1">
      <c r="B41" s="36"/>
      <c r="H41" s="21"/>
    </row>
    <row r="42" spans="2:8" s="13" customFormat="1" ht="18" customHeight="1">
      <c r="B42" s="36"/>
      <c r="D42" s="2">
        <v>42583</v>
      </c>
      <c r="H42" s="21"/>
    </row>
    <row r="43" spans="2:8" s="13" customFormat="1" ht="12.75" customHeight="1">
      <c r="B43" s="36"/>
      <c r="H43" s="21"/>
    </row>
    <row r="44" spans="1:8" s="13" customFormat="1" ht="12.75" customHeight="1">
      <c r="A44" s="3"/>
      <c r="B44" s="34"/>
      <c r="C44" s="3"/>
      <c r="D44" s="3"/>
      <c r="E44" s="3"/>
      <c r="F44" s="3"/>
      <c r="G44" s="3"/>
      <c r="H44" s="19">
        <f>SUM(H43:H43)</f>
        <v>0</v>
      </c>
    </row>
    <row r="45" spans="2:8" s="13" customFormat="1" ht="12.75" customHeight="1">
      <c r="B45" s="36"/>
      <c r="H45" s="21"/>
    </row>
    <row r="46" spans="2:8" s="13" customFormat="1" ht="18" customHeight="1">
      <c r="B46" s="36"/>
      <c r="D46" s="2">
        <v>42614</v>
      </c>
      <c r="H46" s="21"/>
    </row>
    <row r="47" spans="2:8" s="13" customFormat="1" ht="18" customHeight="1">
      <c r="B47" s="36"/>
      <c r="D47" s="2"/>
      <c r="H47" s="21"/>
    </row>
    <row r="48" spans="2:8" s="13" customFormat="1" ht="12.75" customHeight="1">
      <c r="B48" s="36"/>
      <c r="H48" s="21"/>
    </row>
    <row r="49" spans="2:8" s="13" customFormat="1" ht="12.75" customHeight="1">
      <c r="B49" s="37"/>
      <c r="C49" s="12"/>
      <c r="D49" s="27"/>
      <c r="E49" s="12"/>
      <c r="F49" s="12"/>
      <c r="G49" s="12"/>
      <c r="H49" s="18"/>
    </row>
    <row r="50" spans="1:8" s="13" customFormat="1" ht="12.75" customHeight="1">
      <c r="A50" s="3"/>
      <c r="B50" s="34"/>
      <c r="C50" s="3"/>
      <c r="D50" s="3"/>
      <c r="E50" s="3"/>
      <c r="F50" s="3"/>
      <c r="G50" s="3"/>
      <c r="H50" s="19">
        <f>SUM(H48:H49)</f>
        <v>0</v>
      </c>
    </row>
    <row r="51" spans="2:8" s="13" customFormat="1" ht="12.75" customHeight="1">
      <c r="B51" s="36"/>
      <c r="H51" s="21"/>
    </row>
    <row r="52" spans="2:8" s="13" customFormat="1" ht="18" customHeight="1">
      <c r="B52" s="36"/>
      <c r="D52" s="2">
        <v>42644</v>
      </c>
      <c r="H52" s="21"/>
    </row>
    <row r="53" spans="2:8" s="13" customFormat="1" ht="18" customHeight="1">
      <c r="B53" s="36"/>
      <c r="D53" s="2"/>
      <c r="H53" s="21"/>
    </row>
    <row r="54" spans="2:8" s="13" customFormat="1" ht="18" customHeight="1">
      <c r="B54" s="36"/>
      <c r="D54" s="2"/>
      <c r="H54" s="21"/>
    </row>
    <row r="55" spans="2:8" s="13" customFormat="1" ht="18" customHeight="1">
      <c r="B55" s="36"/>
      <c r="D55" s="2"/>
      <c r="H55" s="21"/>
    </row>
    <row r="56" spans="2:8" s="13" customFormat="1" ht="18" customHeight="1">
      <c r="B56" s="36"/>
      <c r="D56" s="2"/>
      <c r="H56" s="21"/>
    </row>
    <row r="57" spans="1:8" s="13" customFormat="1" ht="12.75" customHeight="1">
      <c r="A57" s="3"/>
      <c r="B57" s="34"/>
      <c r="C57" s="3"/>
      <c r="D57" s="3"/>
      <c r="E57" s="3"/>
      <c r="F57" s="3"/>
      <c r="G57" s="3"/>
      <c r="H57" s="19">
        <v>0</v>
      </c>
    </row>
    <row r="58" spans="2:8" s="13" customFormat="1" ht="12.75" customHeight="1">
      <c r="B58" s="36"/>
      <c r="H58" s="21"/>
    </row>
    <row r="59" spans="2:8" s="13" customFormat="1" ht="18" customHeight="1">
      <c r="B59" s="36"/>
      <c r="D59" s="2">
        <v>42675</v>
      </c>
      <c r="H59" s="21"/>
    </row>
    <row r="60" spans="2:8" s="13" customFormat="1" ht="15" customHeight="1">
      <c r="B60" s="36"/>
      <c r="C60" s="25"/>
      <c r="H60" s="21"/>
    </row>
    <row r="61" spans="2:8" s="13" customFormat="1" ht="15" customHeight="1">
      <c r="B61" s="36"/>
      <c r="C61" s="25"/>
      <c r="H61" s="21"/>
    </row>
    <row r="62" spans="2:8" s="13" customFormat="1" ht="12.75" customHeight="1">
      <c r="B62" s="36"/>
      <c r="C62" s="25"/>
      <c r="H62" s="21"/>
    </row>
    <row r="63" spans="2:8" s="13" customFormat="1" ht="12.75" customHeight="1">
      <c r="B63" s="39"/>
      <c r="H63" s="21"/>
    </row>
    <row r="64" spans="1:8" s="13" customFormat="1" ht="12.75" customHeight="1">
      <c r="A64" s="3"/>
      <c r="B64" s="34"/>
      <c r="C64" s="3"/>
      <c r="D64" s="3"/>
      <c r="E64" s="3"/>
      <c r="F64" s="3"/>
      <c r="G64" s="3"/>
      <c r="H64" s="30">
        <f>SUM(H60:H63)</f>
        <v>0</v>
      </c>
    </row>
    <row r="65" spans="2:8" s="13" customFormat="1" ht="12.75" customHeight="1">
      <c r="B65" s="39"/>
      <c r="H65" s="21"/>
    </row>
    <row r="66" spans="2:8" s="13" customFormat="1" ht="18" customHeight="1">
      <c r="B66" s="39"/>
      <c r="D66" s="2">
        <v>42705</v>
      </c>
      <c r="H66" s="21"/>
    </row>
    <row r="67" spans="2:8" s="13" customFormat="1" ht="16.5" customHeight="1">
      <c r="B67" s="39"/>
      <c r="D67" s="2"/>
      <c r="H67" s="21"/>
    </row>
    <row r="68" spans="2:8" s="8" customFormat="1" ht="16.5" customHeight="1">
      <c r="B68" s="41"/>
      <c r="C68" s="42"/>
      <c r="D68" s="43"/>
      <c r="H68" s="29"/>
    </row>
    <row r="69" spans="2:8" s="8" customFormat="1" ht="16.5" customHeight="1">
      <c r="B69" s="40"/>
      <c r="C69" s="28"/>
      <c r="D69" s="5"/>
      <c r="H69" s="29"/>
    </row>
    <row r="70" spans="2:8" s="13" customFormat="1" ht="16.5" customHeight="1">
      <c r="B70" s="39"/>
      <c r="H70" s="21"/>
    </row>
    <row r="71" spans="2:8" s="13" customFormat="1" ht="16.5" customHeight="1">
      <c r="B71" s="39"/>
      <c r="H71" s="21"/>
    </row>
    <row r="72" spans="1:8" s="13" customFormat="1" ht="12.75" customHeight="1">
      <c r="A72" s="3"/>
      <c r="B72" s="34"/>
      <c r="C72" s="3"/>
      <c r="D72" s="3"/>
      <c r="E72" s="3"/>
      <c r="F72" s="3"/>
      <c r="G72" s="3"/>
      <c r="H72" s="19">
        <f>H68+H69</f>
        <v>0</v>
      </c>
    </row>
    <row r="73" ht="12.75" customHeight="1"/>
    <row r="74" spans="1:8" ht="12.75" customHeight="1">
      <c r="A74" s="3"/>
      <c r="B74" s="55" t="s">
        <v>5</v>
      </c>
      <c r="C74" s="55"/>
      <c r="D74" s="3"/>
      <c r="E74" s="3"/>
      <c r="F74" s="3"/>
      <c r="G74" s="3"/>
      <c r="H74" s="19">
        <f>H8+H13+H17+H22+H27+H32+H40+H44+H50+H57+H64+H72</f>
        <v>979.45</v>
      </c>
    </row>
    <row r="75" ht="12.75" customHeight="1"/>
  </sheetData>
  <sheetProtection/>
  <mergeCells count="3">
    <mergeCell ref="A1:H1"/>
    <mergeCell ref="B74:C74"/>
    <mergeCell ref="B34:C3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="115" zoomScaleNormal="115" zoomScalePageLayoutView="0" workbookViewId="0" topLeftCell="A1">
      <pane ySplit="2" topLeftCell="BM54" activePane="bottomLeft" state="frozen"/>
      <selection pane="topLeft" activeCell="A1" sqref="A1"/>
      <selection pane="bottomLeft" activeCell="H59" sqref="H59"/>
    </sheetView>
  </sheetViews>
  <sheetFormatPr defaultColWidth="9.00390625" defaultRowHeight="12.75"/>
  <cols>
    <col min="1" max="1" width="2.875" style="1" customWidth="1"/>
    <col min="2" max="2" width="17.75390625" style="32" customWidth="1"/>
    <col min="3" max="3" width="37.75390625" style="1" customWidth="1"/>
    <col min="4" max="4" width="27.87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7" customWidth="1"/>
    <col min="9" max="16384" width="9.125" style="1" customWidth="1"/>
  </cols>
  <sheetData>
    <row r="1" spans="1:8" ht="18.75">
      <c r="A1" s="54" t="s">
        <v>7</v>
      </c>
      <c r="B1" s="54"/>
      <c r="C1" s="54"/>
      <c r="D1" s="54"/>
      <c r="E1" s="54"/>
      <c r="F1" s="54"/>
      <c r="G1" s="54"/>
      <c r="H1" s="54"/>
    </row>
    <row r="2" spans="1:8" ht="28.5" customHeight="1">
      <c r="A2" s="6" t="s">
        <v>0</v>
      </c>
      <c r="B2" s="31" t="s">
        <v>1</v>
      </c>
      <c r="C2" s="6" t="s">
        <v>2</v>
      </c>
      <c r="D2" s="6" t="s">
        <v>10</v>
      </c>
      <c r="E2" s="6" t="s">
        <v>8</v>
      </c>
      <c r="F2" s="6" t="s">
        <v>9</v>
      </c>
      <c r="G2" s="6" t="s">
        <v>4</v>
      </c>
      <c r="H2" s="16" t="s">
        <v>3</v>
      </c>
    </row>
    <row r="3" spans="1:8" ht="20.25">
      <c r="A3" s="45"/>
      <c r="B3" s="46"/>
      <c r="C3" s="45" t="s">
        <v>13</v>
      </c>
      <c r="D3" s="47" t="s">
        <v>11</v>
      </c>
      <c r="E3" s="45"/>
      <c r="F3" s="45"/>
      <c r="G3" s="45"/>
      <c r="H3" s="48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ht="18">
      <c r="D7" s="2"/>
    </row>
    <row r="8" spans="1:8" ht="12.75">
      <c r="A8" s="15"/>
      <c r="B8" s="33"/>
      <c r="C8" s="15"/>
      <c r="D8" s="15"/>
      <c r="E8" s="15"/>
      <c r="F8" s="15"/>
      <c r="G8" s="15"/>
      <c r="H8" s="24">
        <v>0</v>
      </c>
    </row>
    <row r="9" spans="1:8" s="14" customFormat="1" ht="12.75">
      <c r="A9" s="4"/>
      <c r="B9" s="32"/>
      <c r="C9" s="4"/>
      <c r="D9" s="4"/>
      <c r="E9" s="4"/>
      <c r="F9" s="4"/>
      <c r="G9" s="4"/>
      <c r="H9" s="4"/>
    </row>
    <row r="10" ht="18">
      <c r="D10" s="2">
        <v>42036</v>
      </c>
    </row>
    <row r="11" ht="18">
      <c r="D11" s="2"/>
    </row>
    <row r="12" ht="18">
      <c r="D12" s="2"/>
    </row>
    <row r="13" spans="1:8" ht="12.75">
      <c r="A13" s="3"/>
      <c r="B13" s="34"/>
      <c r="C13" s="3"/>
      <c r="D13" s="3"/>
      <c r="E13" s="3"/>
      <c r="F13" s="3"/>
      <c r="G13" s="3"/>
      <c r="H13" s="19">
        <v>0</v>
      </c>
    </row>
    <row r="14" ht="12.75" customHeight="1"/>
    <row r="15" ht="18" customHeight="1">
      <c r="D15" s="2">
        <v>42064</v>
      </c>
    </row>
    <row r="16" ht="18" customHeight="1">
      <c r="D16" s="2"/>
    </row>
    <row r="17" spans="1:8" s="7" customFormat="1" ht="12.75" customHeight="1">
      <c r="A17" s="9"/>
      <c r="B17" s="35"/>
      <c r="C17" s="9"/>
      <c r="D17" s="10"/>
      <c r="E17" s="11"/>
      <c r="F17" s="9"/>
      <c r="G17" s="9"/>
      <c r="H17" s="20">
        <v>0</v>
      </c>
    </row>
    <row r="18" ht="12.75" customHeight="1"/>
    <row r="19" ht="18" customHeight="1">
      <c r="D19" s="2">
        <v>42095</v>
      </c>
    </row>
    <row r="20" ht="12.75" customHeight="1"/>
    <row r="21" ht="12.75" customHeight="1">
      <c r="D21" s="44"/>
    </row>
    <row r="22" spans="1:8" ht="12.75" customHeight="1">
      <c r="A22" s="3"/>
      <c r="B22" s="34"/>
      <c r="C22" s="3"/>
      <c r="D22" s="3"/>
      <c r="E22" s="3"/>
      <c r="F22" s="3"/>
      <c r="G22" s="3"/>
      <c r="H22" s="19">
        <f>SUM(H20:H21)</f>
        <v>0</v>
      </c>
    </row>
    <row r="23" spans="2:8" s="13" customFormat="1" ht="12.75" customHeight="1">
      <c r="B23" s="36"/>
      <c r="H23" s="21"/>
    </row>
    <row r="24" spans="2:8" s="13" customFormat="1" ht="18" customHeight="1">
      <c r="B24" s="36"/>
      <c r="D24" s="2">
        <v>42125</v>
      </c>
      <c r="H24" s="21"/>
    </row>
    <row r="25" spans="2:8" s="13" customFormat="1" ht="18" customHeight="1">
      <c r="B25" s="36"/>
      <c r="D25" s="2"/>
      <c r="H25" s="21"/>
    </row>
    <row r="26" spans="2:8" s="13" customFormat="1" ht="18" customHeight="1">
      <c r="B26" s="36"/>
      <c r="D26" s="2"/>
      <c r="H26" s="21"/>
    </row>
    <row r="27" spans="1:8" s="13" customFormat="1" ht="12.75" customHeight="1">
      <c r="A27" s="3"/>
      <c r="B27" s="34"/>
      <c r="C27" s="3"/>
      <c r="D27" s="3"/>
      <c r="E27" s="3"/>
      <c r="F27" s="3"/>
      <c r="G27" s="3"/>
      <c r="H27" s="19">
        <v>0</v>
      </c>
    </row>
    <row r="28" spans="2:8" s="13" customFormat="1" ht="12.75" customHeight="1">
      <c r="B28" s="37"/>
      <c r="C28" s="12"/>
      <c r="D28" s="23"/>
      <c r="E28" s="12"/>
      <c r="F28" s="12"/>
      <c r="G28" s="12"/>
      <c r="H28" s="18"/>
    </row>
    <row r="29" spans="2:8" s="13" customFormat="1" ht="18" customHeight="1">
      <c r="B29" s="36"/>
      <c r="D29" s="2">
        <v>42156</v>
      </c>
      <c r="H29" s="21"/>
    </row>
    <row r="30" spans="2:8" s="13" customFormat="1" ht="13.5" customHeight="1">
      <c r="B30" s="38"/>
      <c r="C30" s="26"/>
      <c r="D30" s="23"/>
      <c r="E30" s="12"/>
      <c r="F30" s="12"/>
      <c r="G30" s="12"/>
      <c r="H30" s="18"/>
    </row>
    <row r="31" spans="2:8" s="13" customFormat="1" ht="12.75" customHeight="1">
      <c r="B31" s="37"/>
      <c r="C31" s="12"/>
      <c r="D31" s="23"/>
      <c r="E31" s="12"/>
      <c r="F31" s="12"/>
      <c r="G31" s="12"/>
      <c r="H31" s="18"/>
    </row>
    <row r="32" spans="1:8" s="13" customFormat="1" ht="15" customHeight="1">
      <c r="A32" s="3"/>
      <c r="B32" s="34"/>
      <c r="C32" s="3"/>
      <c r="D32" s="3"/>
      <c r="E32" s="3"/>
      <c r="F32" s="3"/>
      <c r="G32" s="3"/>
      <c r="H32" s="19">
        <f>SUM(H30:H31)</f>
        <v>0</v>
      </c>
    </row>
    <row r="33" spans="1:8" s="13" customFormat="1" ht="15" customHeight="1">
      <c r="A33" s="22"/>
      <c r="B33" s="37"/>
      <c r="C33" s="22"/>
      <c r="D33" s="22"/>
      <c r="E33" s="22"/>
      <c r="F33" s="22"/>
      <c r="G33" s="22"/>
      <c r="H33" s="22"/>
    </row>
    <row r="34" spans="1:8" s="13" customFormat="1" ht="15" customHeight="1">
      <c r="A34" s="3"/>
      <c r="B34" s="55" t="s">
        <v>6</v>
      </c>
      <c r="C34" s="55"/>
      <c r="D34" s="3"/>
      <c r="E34" s="3"/>
      <c r="F34" s="3"/>
      <c r="G34" s="3"/>
      <c r="H34" s="19">
        <f>H8+H13+H17+H22+H27+H32</f>
        <v>0</v>
      </c>
    </row>
    <row r="35" spans="2:8" s="13" customFormat="1" ht="12.75" customHeight="1">
      <c r="B35" s="37"/>
      <c r="C35" s="12"/>
      <c r="D35" s="23"/>
      <c r="E35" s="12"/>
      <c r="F35" s="12"/>
      <c r="G35" s="12"/>
      <c r="H35" s="18"/>
    </row>
    <row r="36" spans="2:8" s="13" customFormat="1" ht="18" customHeight="1">
      <c r="B36" s="37"/>
      <c r="C36" s="12"/>
      <c r="D36" s="2">
        <v>42186</v>
      </c>
      <c r="E36" s="12"/>
      <c r="F36" s="12"/>
      <c r="G36" s="12"/>
      <c r="H36" s="18"/>
    </row>
    <row r="37" spans="2:8" s="13" customFormat="1" ht="12.75" customHeight="1">
      <c r="B37" s="37"/>
      <c r="C37" s="12"/>
      <c r="D37" s="23"/>
      <c r="E37" s="12"/>
      <c r="F37" s="12"/>
      <c r="G37" s="12"/>
      <c r="H37" s="18"/>
    </row>
    <row r="38" spans="2:8" s="13" customFormat="1" ht="12.75" customHeight="1">
      <c r="B38" s="37"/>
      <c r="C38" s="12"/>
      <c r="D38" s="23"/>
      <c r="E38" s="12"/>
      <c r="F38" s="12"/>
      <c r="G38" s="12"/>
      <c r="H38" s="18"/>
    </row>
    <row r="39" spans="2:8" s="13" customFormat="1" ht="12.75" customHeight="1">
      <c r="B39" s="36"/>
      <c r="H39" s="21"/>
    </row>
    <row r="40" spans="1:8" s="13" customFormat="1" ht="12.75" customHeight="1">
      <c r="A40" s="3"/>
      <c r="B40" s="34"/>
      <c r="C40" s="3"/>
      <c r="D40" s="3"/>
      <c r="E40" s="3"/>
      <c r="F40" s="3"/>
      <c r="G40" s="3"/>
      <c r="H40" s="19">
        <f>SUM(H38:H39)</f>
        <v>0</v>
      </c>
    </row>
    <row r="41" spans="2:8" s="13" customFormat="1" ht="12.75" customHeight="1">
      <c r="B41" s="36"/>
      <c r="H41" s="21"/>
    </row>
    <row r="42" spans="2:8" s="13" customFormat="1" ht="18" customHeight="1">
      <c r="B42" s="36"/>
      <c r="D42" s="2">
        <v>42217</v>
      </c>
      <c r="H42" s="21"/>
    </row>
    <row r="43" spans="2:8" s="13" customFormat="1" ht="24.75" customHeight="1">
      <c r="B43" s="36" t="s">
        <v>12</v>
      </c>
      <c r="C43" s="25" t="s">
        <v>14</v>
      </c>
      <c r="D43" s="43" t="s">
        <v>15</v>
      </c>
      <c r="H43" s="21">
        <v>10780.28</v>
      </c>
    </row>
    <row r="44" spans="2:8" s="13" customFormat="1" ht="12.75" customHeight="1">
      <c r="B44" s="36"/>
      <c r="H44" s="21"/>
    </row>
    <row r="45" spans="1:8" s="13" customFormat="1" ht="12.75" customHeight="1">
      <c r="A45" s="3"/>
      <c r="B45" s="34"/>
      <c r="C45" s="3"/>
      <c r="D45" s="3"/>
      <c r="E45" s="3"/>
      <c r="F45" s="3"/>
      <c r="G45" s="3"/>
      <c r="H45" s="19">
        <f>SUM(H43:H44)</f>
        <v>10780.28</v>
      </c>
    </row>
    <row r="46" spans="2:8" s="13" customFormat="1" ht="12.75" customHeight="1">
      <c r="B46" s="36"/>
      <c r="H46" s="21"/>
    </row>
    <row r="47" spans="2:8" s="13" customFormat="1" ht="18" customHeight="1">
      <c r="B47" s="36"/>
      <c r="D47" s="2">
        <v>42248</v>
      </c>
      <c r="H47" s="21"/>
    </row>
    <row r="48" spans="2:8" s="13" customFormat="1" ht="18" customHeight="1">
      <c r="B48" s="36"/>
      <c r="D48" s="2"/>
      <c r="H48" s="21"/>
    </row>
    <row r="49" spans="2:8" s="13" customFormat="1" ht="12.75" customHeight="1">
      <c r="B49" s="36"/>
      <c r="H49" s="21"/>
    </row>
    <row r="50" spans="2:8" s="13" customFormat="1" ht="12.75" customHeight="1">
      <c r="B50" s="37"/>
      <c r="C50" s="12"/>
      <c r="D50" s="27"/>
      <c r="E50" s="12"/>
      <c r="F50" s="12"/>
      <c r="G50" s="12"/>
      <c r="H50" s="18"/>
    </row>
    <row r="51" spans="1:8" s="13" customFormat="1" ht="12.75" customHeight="1">
      <c r="A51" s="3"/>
      <c r="B51" s="34"/>
      <c r="C51" s="3"/>
      <c r="D51" s="3"/>
      <c r="E51" s="3"/>
      <c r="F51" s="3"/>
      <c r="G51" s="3"/>
      <c r="H51" s="19">
        <f>SUM(H49:H50)</f>
        <v>0</v>
      </c>
    </row>
    <row r="52" spans="2:8" s="13" customFormat="1" ht="12.75" customHeight="1">
      <c r="B52" s="36"/>
      <c r="H52" s="21"/>
    </row>
    <row r="53" spans="2:8" s="13" customFormat="1" ht="18" customHeight="1">
      <c r="B53" s="36"/>
      <c r="D53" s="2">
        <v>42278</v>
      </c>
      <c r="H53" s="21"/>
    </row>
    <row r="54" spans="2:8" s="13" customFormat="1" ht="25.5" customHeight="1">
      <c r="B54" s="36" t="s">
        <v>16</v>
      </c>
      <c r="C54" s="25" t="s">
        <v>17</v>
      </c>
      <c r="D54" s="13" t="s">
        <v>18</v>
      </c>
      <c r="H54" s="21">
        <v>1721.27</v>
      </c>
    </row>
    <row r="55" spans="2:8" s="13" customFormat="1" ht="39.75" customHeight="1">
      <c r="B55" s="36" t="s">
        <v>19</v>
      </c>
      <c r="C55" s="25" t="s">
        <v>20</v>
      </c>
      <c r="D55" s="13" t="s">
        <v>18</v>
      </c>
      <c r="H55" s="21">
        <v>13582.74</v>
      </c>
    </row>
    <row r="56" spans="2:8" s="13" customFormat="1" ht="30" customHeight="1">
      <c r="B56" s="36" t="s">
        <v>21</v>
      </c>
      <c r="C56" s="25" t="s">
        <v>22</v>
      </c>
      <c r="D56" s="13" t="s">
        <v>18</v>
      </c>
      <c r="H56" s="21">
        <v>1975</v>
      </c>
    </row>
    <row r="57" spans="2:8" s="13" customFormat="1" ht="30" customHeight="1">
      <c r="B57" s="36" t="s">
        <v>23</v>
      </c>
      <c r="C57" s="25" t="s">
        <v>24</v>
      </c>
      <c r="D57" s="13" t="s">
        <v>18</v>
      </c>
      <c r="H57" s="21">
        <v>6529.6</v>
      </c>
    </row>
    <row r="58" spans="1:8" s="13" customFormat="1" ht="12.75" customHeight="1">
      <c r="A58" s="3"/>
      <c r="B58" s="34"/>
      <c r="C58" s="3"/>
      <c r="D58" s="3"/>
      <c r="E58" s="3"/>
      <c r="F58" s="3"/>
      <c r="G58" s="3"/>
      <c r="H58" s="19">
        <f>SUM(H54:H57)</f>
        <v>23808.61</v>
      </c>
    </row>
    <row r="59" spans="2:8" s="13" customFormat="1" ht="12.75" customHeight="1">
      <c r="B59" s="36"/>
      <c r="H59" s="21"/>
    </row>
    <row r="60" spans="2:8" s="13" customFormat="1" ht="18" customHeight="1">
      <c r="B60" s="36"/>
      <c r="D60" s="2">
        <v>42309</v>
      </c>
      <c r="H60" s="21"/>
    </row>
    <row r="61" spans="2:8" s="13" customFormat="1" ht="15" customHeight="1">
      <c r="B61" s="36"/>
      <c r="C61" s="25"/>
      <c r="H61" s="21"/>
    </row>
    <row r="62" spans="2:8" s="13" customFormat="1" ht="15" customHeight="1">
      <c r="B62" s="36"/>
      <c r="C62" s="25"/>
      <c r="H62" s="21"/>
    </row>
    <row r="63" spans="2:8" s="13" customFormat="1" ht="12.75" customHeight="1">
      <c r="B63" s="36"/>
      <c r="C63" s="25"/>
      <c r="H63" s="21"/>
    </row>
    <row r="64" spans="2:8" s="13" customFormat="1" ht="12.75" customHeight="1">
      <c r="B64" s="39"/>
      <c r="H64" s="21"/>
    </row>
    <row r="65" spans="1:8" s="13" customFormat="1" ht="12.75" customHeight="1">
      <c r="A65" s="3"/>
      <c r="B65" s="34"/>
      <c r="C65" s="3"/>
      <c r="D65" s="3"/>
      <c r="E65" s="3"/>
      <c r="F65" s="3"/>
      <c r="G65" s="3"/>
      <c r="H65" s="30">
        <f>SUM(H61:H64)</f>
        <v>0</v>
      </c>
    </row>
    <row r="66" spans="2:8" s="13" customFormat="1" ht="12.75" customHeight="1">
      <c r="B66" s="39"/>
      <c r="H66" s="21"/>
    </row>
    <row r="67" spans="2:8" s="13" customFormat="1" ht="18" customHeight="1">
      <c r="B67" s="39"/>
      <c r="D67" s="2">
        <v>42339</v>
      </c>
      <c r="H67" s="21"/>
    </row>
    <row r="68" spans="2:8" s="13" customFormat="1" ht="16.5" customHeight="1">
      <c r="B68" s="39"/>
      <c r="D68" s="2"/>
      <c r="H68" s="21"/>
    </row>
    <row r="69" spans="2:8" s="8" customFormat="1" ht="16.5" customHeight="1">
      <c r="B69" s="41"/>
      <c r="C69" s="42"/>
      <c r="D69" s="43"/>
      <c r="H69" s="29"/>
    </row>
    <row r="70" spans="2:8" s="8" customFormat="1" ht="16.5" customHeight="1">
      <c r="B70" s="40"/>
      <c r="C70" s="28"/>
      <c r="D70" s="5"/>
      <c r="H70" s="29"/>
    </row>
    <row r="71" spans="2:8" s="13" customFormat="1" ht="16.5" customHeight="1">
      <c r="B71" s="39"/>
      <c r="H71" s="21"/>
    </row>
    <row r="72" spans="2:8" s="13" customFormat="1" ht="16.5" customHeight="1">
      <c r="B72" s="39"/>
      <c r="H72" s="21"/>
    </row>
    <row r="73" spans="1:8" s="13" customFormat="1" ht="12.75" customHeight="1">
      <c r="A73" s="3"/>
      <c r="B73" s="34"/>
      <c r="C73" s="3"/>
      <c r="D73" s="3"/>
      <c r="E73" s="3"/>
      <c r="F73" s="3"/>
      <c r="G73" s="3"/>
      <c r="H73" s="19">
        <f>H69+H70</f>
        <v>0</v>
      </c>
    </row>
    <row r="74" ht="12.75" customHeight="1"/>
    <row r="75" spans="1:8" ht="12.75" customHeight="1">
      <c r="A75" s="3"/>
      <c r="B75" s="55" t="s">
        <v>5</v>
      </c>
      <c r="C75" s="55"/>
      <c r="D75" s="3"/>
      <c r="E75" s="3"/>
      <c r="F75" s="3"/>
      <c r="G75" s="3"/>
      <c r="H75" s="19">
        <f>H8+H13+H17+H22+H27+H32+H40+H45+H51+H58+H65+H73</f>
        <v>34588.89</v>
      </c>
    </row>
    <row r="76" ht="12.75" customHeight="1"/>
  </sheetData>
  <sheetProtection/>
  <mergeCells count="3">
    <mergeCell ref="A1:H1"/>
    <mergeCell ref="B75:C75"/>
    <mergeCell ref="B34:C3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2016-03-23T08:03:12Z</cp:lastPrinted>
  <dcterms:created xsi:type="dcterms:W3CDTF">2005-12-21T12:22:32Z</dcterms:created>
  <dcterms:modified xsi:type="dcterms:W3CDTF">2016-03-23T08:03:14Z</dcterms:modified>
  <cp:category/>
  <cp:version/>
  <cp:contentType/>
  <cp:contentStatus/>
</cp:coreProperties>
</file>